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WH10\Desktop\문화의집\문화의집 총무\경영공시\2022\"/>
    </mc:Choice>
  </mc:AlternateContent>
  <xr:revisionPtr revIDLastSave="0" documentId="8_{D54E0F88-6815-48C3-82CE-26249CD94764}" xr6:coauthVersionLast="47" xr6:coauthVersionMax="47" xr10:uidLastSave="{00000000-0000-0000-0000-000000000000}"/>
  <bookViews>
    <workbookView xWindow="-75" yWindow="0" windowWidth="15150" windowHeight="15510" xr2:uid="{00000000-000D-0000-FFFF-FFFF00000000}"/>
  </bookViews>
  <sheets>
    <sheet name="7월" sheetId="11" r:id="rId1"/>
  </sheets>
  <definedNames>
    <definedName name="_xlnm.Print_Area" localSheetId="0">'7월'!$A$1:$H$14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1" l="1"/>
  <c r="D13" i="11"/>
  <c r="G8" i="11"/>
  <c r="G14" i="11" s="1"/>
  <c r="D8" i="11"/>
</calcChain>
</file>

<file path=xl/sharedStrings.xml><?xml version="1.0" encoding="utf-8"?>
<sst xmlns="http://schemas.openxmlformats.org/spreadsheetml/2006/main" count="41" uniqueCount="30">
  <si>
    <t>구분</t>
    <phoneticPr fontId="5" type="noConversion"/>
  </si>
  <si>
    <t>집행목적</t>
    <phoneticPr fontId="5" type="noConversion"/>
  </si>
  <si>
    <t>사용금액</t>
    <phoneticPr fontId="5" type="noConversion"/>
  </si>
  <si>
    <t>카드</t>
    <phoneticPr fontId="5" type="noConversion"/>
  </si>
  <si>
    <t>총   계</t>
    <phoneticPr fontId="5" type="noConversion"/>
  </si>
  <si>
    <t>인원</t>
    <phoneticPr fontId="4" type="noConversion"/>
  </si>
  <si>
    <t>장소</t>
    <phoneticPr fontId="4" type="noConversion"/>
  </si>
  <si>
    <t>사용일시</t>
    <phoneticPr fontId="5" type="noConversion"/>
  </si>
  <si>
    <t>기관운영
업무추진비</t>
    <phoneticPr fontId="4" type="noConversion"/>
  </si>
  <si>
    <r>
      <t xml:space="preserve">결제방법
</t>
    </r>
    <r>
      <rPr>
        <b/>
        <sz val="8"/>
        <rFont val="맑은 고딕"/>
        <family val="3"/>
        <charset val="129"/>
      </rPr>
      <t>(카드/현금)</t>
    </r>
    <phoneticPr fontId="5" type="noConversion"/>
  </si>
  <si>
    <t>□ 집행내역 □</t>
    <phoneticPr fontId="5" type="noConversion"/>
  </si>
  <si>
    <t xml:space="preserve"> (단위 : 원)</t>
    <phoneticPr fontId="4" type="noConversion"/>
  </si>
  <si>
    <t>소계</t>
    <phoneticPr fontId="4" type="noConversion"/>
  </si>
  <si>
    <t>부서운영
업무추진비</t>
    <phoneticPr fontId="4" type="noConversion"/>
  </si>
  <si>
    <t>12:00</t>
    <phoneticPr fontId="4" type="noConversion"/>
  </si>
  <si>
    <t>13:00</t>
    <phoneticPr fontId="4" type="noConversion"/>
  </si>
  <si>
    <r>
      <t xml:space="preserve">※ </t>
    </r>
    <r>
      <rPr>
        <b/>
        <sz val="11"/>
        <color theme="1"/>
        <rFont val="맑은 고딕"/>
        <family val="3"/>
        <charset val="129"/>
        <scheme val="minor"/>
      </rPr>
      <t xml:space="preserve">코로나 </t>
    </r>
    <r>
      <rPr>
        <sz val="11"/>
        <color theme="1"/>
        <rFont val="맑은 고딕"/>
        <family val="2"/>
        <charset val="129"/>
        <scheme val="minor"/>
      </rPr>
      <t>방역지침을 준수하여 실시함</t>
    </r>
    <phoneticPr fontId="4" type="noConversion"/>
  </si>
  <si>
    <t>원조어탕</t>
    <phoneticPr fontId="5" type="noConversion"/>
  </si>
  <si>
    <t>24시교동촌콩나물해장국</t>
    <phoneticPr fontId="5" type="noConversion"/>
  </si>
  <si>
    <t>근로장학생 및 실습생 업무 설명 간담회</t>
    <phoneticPr fontId="5" type="noConversion"/>
  </si>
  <si>
    <t>근로장학생 및 실습생 여름방학 업무 안내 간담회 비용</t>
    <phoneticPr fontId="5" type="noConversion"/>
  </si>
  <si>
    <t>빽다방 대구칠곡점</t>
    <phoneticPr fontId="5" type="noConversion"/>
  </si>
  <si>
    <t>빽다방 칠곡타운점</t>
    <phoneticPr fontId="5" type="noConversion"/>
  </si>
  <si>
    <t>주무 직원 업무 격려 오찬</t>
    <phoneticPr fontId="5" type="noConversion"/>
  </si>
  <si>
    <t>방과후아카데미 직원 업무 노고 격려 오찬</t>
    <phoneticPr fontId="5" type="noConversion"/>
  </si>
  <si>
    <t>문화의집 직원 업무 노고에 따른 격려 오찬</t>
    <phoneticPr fontId="5" type="noConversion"/>
  </si>
  <si>
    <t>소문난부자돼지국밥</t>
    <phoneticPr fontId="5" type="noConversion"/>
  </si>
  <si>
    <t>대한콩국본점</t>
    <phoneticPr fontId="5" type="noConversion"/>
  </si>
  <si>
    <t>6건</t>
    <phoneticPr fontId="4" type="noConversion"/>
  </si>
  <si>
    <t>2022년 7월 업무추진비 집행내역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</si>
</sst>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7" formatCode="m&quot;/&quot;d"/>
    <numFmt numFmtId="179" formatCode="#,##0_);[Red]\(#,##0\)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24"/>
      <name val="휴먼옛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4"/>
      <name val="맑은 고딕"/>
      <family val="3"/>
      <charset val="129"/>
    </font>
    <font>
      <b/>
      <sz val="11"/>
      <name val="맑은 고딕"/>
      <family val="3"/>
      <charset val="129"/>
    </font>
    <font>
      <b/>
      <sz val="9"/>
      <name val="맑은 고딕"/>
      <family val="3"/>
      <charset val="129"/>
    </font>
    <font>
      <sz val="12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8"/>
      <name val="돋움"/>
      <family val="3"/>
      <charset val="129"/>
    </font>
    <font>
      <sz val="9"/>
      <name val="굴림체"/>
      <family val="3"/>
      <charset val="129"/>
    </font>
    <font>
      <b/>
      <sz val="8"/>
      <name val="맑은 고딕"/>
      <family val="3"/>
      <charset val="129"/>
    </font>
    <font>
      <b/>
      <sz val="10"/>
      <name val="맑은 고딕"/>
      <family val="3"/>
      <charset val="129"/>
    </font>
    <font>
      <b/>
      <sz val="10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sz val="9"/>
      <color indexed="8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 style="hair">
        <color theme="1"/>
      </right>
      <top style="medium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double">
        <color theme="1"/>
      </bottom>
      <diagonal/>
    </border>
    <border>
      <left style="hair">
        <color theme="1"/>
      </left>
      <right style="medium">
        <color theme="1"/>
      </right>
      <top style="medium">
        <color theme="1"/>
      </top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double">
        <color theme="1"/>
      </bottom>
      <diagonal/>
    </border>
    <border>
      <left style="medium">
        <color theme="1"/>
      </left>
      <right/>
      <top style="double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hair">
        <color theme="1"/>
      </left>
      <right style="hair">
        <color theme="1"/>
      </right>
      <top/>
      <bottom style="medium">
        <color theme="1"/>
      </bottom>
      <diagonal/>
    </border>
    <border>
      <left style="hair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double">
        <color theme="1"/>
      </top>
      <bottom style="medium">
        <color theme="1"/>
      </bottom>
      <diagonal/>
    </border>
    <border>
      <left/>
      <right style="hair">
        <color theme="1"/>
      </right>
      <top style="double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double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/>
      <right/>
      <top style="medium">
        <color theme="1"/>
      </top>
      <bottom style="double">
        <color theme="1"/>
      </bottom>
      <diagonal/>
    </border>
    <border>
      <left style="medium">
        <color theme="1"/>
      </left>
      <right style="thin">
        <color theme="1"/>
      </right>
      <top style="double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/>
      <bottom style="double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double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double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double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hair">
        <color indexed="8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indexed="8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double">
        <color theme="1"/>
      </bottom>
      <diagonal/>
    </border>
    <border>
      <left style="hair">
        <color theme="1"/>
      </left>
      <right style="medium">
        <color theme="1"/>
      </right>
      <top style="thin">
        <color theme="1"/>
      </top>
      <bottom style="hair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indexed="8"/>
      </top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41" fontId="6" fillId="0" borderId="0" xfId="1" applyFont="1" applyBorder="1" applyAlignment="1">
      <alignment horizontal="center" vertical="center"/>
    </xf>
    <xf numFmtId="41" fontId="7" fillId="0" borderId="0" xfId="1" applyFont="1" applyBorder="1" applyAlignment="1">
      <alignment horizontal="center" vertical="center"/>
    </xf>
    <xf numFmtId="41" fontId="9" fillId="2" borderId="2" xfId="1" applyFont="1" applyFill="1" applyBorder="1" applyAlignment="1">
      <alignment horizontal="center" vertical="center" shrinkToFit="1"/>
    </xf>
    <xf numFmtId="41" fontId="10" fillId="2" borderId="3" xfId="1" applyFont="1" applyFill="1" applyBorder="1" applyAlignment="1">
      <alignment horizontal="center" vertical="center" wrapText="1" shrinkToFi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7" xfId="2" applyFont="1" applyBorder="1"/>
    <xf numFmtId="0" fontId="16" fillId="0" borderId="7" xfId="2" applyFont="1" applyBorder="1"/>
    <xf numFmtId="0" fontId="8" fillId="0" borderId="7" xfId="2" applyFont="1" applyBorder="1" applyAlignment="1">
      <alignment vertical="center"/>
    </xf>
    <xf numFmtId="41" fontId="9" fillId="2" borderId="16" xfId="1" applyFont="1" applyFill="1" applyBorder="1" applyAlignment="1">
      <alignment horizontal="center" vertical="center" shrinkToFit="1"/>
    </xf>
    <xf numFmtId="41" fontId="19" fillId="0" borderId="26" xfId="1" applyFont="1" applyBorder="1" applyAlignment="1">
      <alignment horizontal="center" vertical="center" shrinkToFit="1"/>
    </xf>
    <xf numFmtId="41" fontId="19" fillId="0" borderId="13" xfId="1" applyFont="1" applyBorder="1" applyAlignment="1">
      <alignment horizontal="center" vertical="center" shrinkToFit="1"/>
    </xf>
    <xf numFmtId="41" fontId="19" fillId="0" borderId="32" xfId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7" xfId="2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7" fillId="0" borderId="23" xfId="2" applyFont="1" applyBorder="1" applyAlignment="1">
      <alignment shrinkToFit="1"/>
    </xf>
    <xf numFmtId="0" fontId="17" fillId="0" borderId="5" xfId="2" applyFont="1" applyBorder="1" applyAlignment="1">
      <alignment shrinkToFit="1"/>
    </xf>
    <xf numFmtId="177" fontId="20" fillId="0" borderId="24" xfId="0" applyNumberFormat="1" applyFont="1" applyBorder="1" applyAlignment="1">
      <alignment horizontal="center" vertical="center" shrinkToFit="1"/>
    </xf>
    <xf numFmtId="49" fontId="20" fillId="0" borderId="25" xfId="0" applyNumberFormat="1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177" fontId="20" fillId="0" borderId="27" xfId="0" applyNumberFormat="1" applyFont="1" applyBorder="1" applyAlignment="1">
      <alignment horizontal="center" vertical="center" shrinkToFit="1"/>
    </xf>
    <xf numFmtId="49" fontId="20" fillId="0" borderId="12" xfId="0" applyNumberFormat="1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177" fontId="20" fillId="0" borderId="29" xfId="0" applyNumberFormat="1" applyFont="1" applyBorder="1" applyAlignment="1">
      <alignment horizontal="center" vertical="center" shrinkToFit="1"/>
    </xf>
    <xf numFmtId="49" fontId="20" fillId="0" borderId="30" xfId="0" applyNumberFormat="1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41" fontId="17" fillId="0" borderId="34" xfId="0" applyNumberFormat="1" applyFont="1" applyBorder="1" applyAlignment="1">
      <alignment vertical="center" shrinkToFit="1"/>
    </xf>
    <xf numFmtId="41" fontId="17" fillId="0" borderId="36" xfId="0" applyNumberFormat="1" applyFont="1" applyBorder="1" applyAlignment="1">
      <alignment vertical="center" shrinkToFit="1"/>
    </xf>
    <xf numFmtId="41" fontId="17" fillId="0" borderId="8" xfId="0" applyNumberFormat="1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41" fontId="14" fillId="0" borderId="0" xfId="6" applyFont="1">
      <alignment vertical="center"/>
    </xf>
    <xf numFmtId="0" fontId="14" fillId="0" borderId="0" xfId="0" applyFont="1">
      <alignment vertical="center"/>
    </xf>
    <xf numFmtId="177" fontId="20" fillId="0" borderId="37" xfId="0" applyNumberFormat="1" applyFont="1" applyBorder="1" applyAlignment="1">
      <alignment horizontal="center" vertical="center" shrinkToFit="1"/>
    </xf>
    <xf numFmtId="49" fontId="20" fillId="0" borderId="14" xfId="0" applyNumberFormat="1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41" fontId="14" fillId="0" borderId="0" xfId="6" applyFont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0" xfId="2" applyFont="1" applyAlignment="1">
      <alignment horizontal="center"/>
    </xf>
    <xf numFmtId="41" fontId="9" fillId="2" borderId="17" xfId="1" applyFont="1" applyFill="1" applyBorder="1" applyAlignment="1">
      <alignment horizontal="center" vertical="center" shrinkToFit="1"/>
    </xf>
    <xf numFmtId="41" fontId="9" fillId="2" borderId="1" xfId="1" applyFont="1" applyFill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2" xfId="2" quotePrefix="1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4" xfId="2" quotePrefix="1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179" fontId="14" fillId="0" borderId="0" xfId="0" applyNumberFormat="1" applyFont="1" applyAlignment="1">
      <alignment horizontal="right" vertical="center"/>
    </xf>
  </cellXfs>
  <cellStyles count="7">
    <cellStyle name="쉼표 [0]" xfId="1" builtinId="6"/>
    <cellStyle name="쉼표 [0] 13" xfId="6" xr:uid="{00000000-0005-0000-0000-000001000000}"/>
    <cellStyle name="쉼표 [0] 2" xfId="4" xr:uid="{00000000-0005-0000-0000-000002000000}"/>
    <cellStyle name="표준" xfId="0" builtinId="0"/>
    <cellStyle name="표준 13" xfId="5" xr:uid="{00000000-0005-0000-0000-000004000000}"/>
    <cellStyle name="표준 2" xfId="3" xr:uid="{00000000-0005-0000-0000-000005000000}"/>
    <cellStyle name="표준_Sheet1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8"/>
  <sheetViews>
    <sheetView tabSelected="1" zoomScaleNormal="100" workbookViewId="0">
      <selection activeCell="A3" sqref="A3"/>
    </sheetView>
  </sheetViews>
  <sheetFormatPr defaultRowHeight="16.5"/>
  <cols>
    <col min="1" max="1" width="8.25" bestFit="1" customWidth="1"/>
    <col min="2" max="2" width="4.5" bestFit="1" customWidth="1"/>
    <col min="3" max="3" width="6" bestFit="1" customWidth="1"/>
    <col min="4" max="4" width="49.625" bestFit="1" customWidth="1"/>
    <col min="5" max="5" width="17.25" style="15" bestFit="1" customWidth="1"/>
    <col min="6" max="6" width="6.375" style="15" bestFit="1" customWidth="1"/>
    <col min="7" max="7" width="10.125" bestFit="1" customWidth="1"/>
    <col min="8" max="8" width="9" customWidth="1"/>
  </cols>
  <sheetData>
    <row r="1" spans="1:8" ht="39.75" customHeight="1"/>
    <row r="2" spans="1:8" ht="30.75">
      <c r="A2" s="40" t="s">
        <v>29</v>
      </c>
      <c r="B2" s="40"/>
      <c r="C2" s="40"/>
      <c r="D2" s="40"/>
      <c r="E2" s="40"/>
      <c r="F2" s="40"/>
      <c r="G2" s="40"/>
      <c r="H2" s="40"/>
    </row>
    <row r="3" spans="1:8">
      <c r="A3" s="1"/>
      <c r="B3" s="1"/>
      <c r="C3" s="1"/>
      <c r="D3" s="2"/>
      <c r="E3" s="2"/>
      <c r="F3" s="7"/>
    </row>
    <row r="4" spans="1:8" ht="21" thickBot="1">
      <c r="A4" s="10" t="s">
        <v>10</v>
      </c>
      <c r="B4" s="8"/>
      <c r="C4" s="8"/>
      <c r="D4" s="8"/>
      <c r="E4" s="16"/>
      <c r="F4" s="16"/>
      <c r="G4" s="8"/>
      <c r="H4" s="9" t="s">
        <v>11</v>
      </c>
    </row>
    <row r="5" spans="1:8" ht="25.5" customHeight="1" thickBot="1">
      <c r="A5" s="11" t="s">
        <v>0</v>
      </c>
      <c r="B5" s="41" t="s">
        <v>7</v>
      </c>
      <c r="C5" s="42"/>
      <c r="D5" s="3" t="s">
        <v>1</v>
      </c>
      <c r="E5" s="3" t="s">
        <v>6</v>
      </c>
      <c r="F5" s="3" t="s">
        <v>5</v>
      </c>
      <c r="G5" s="3" t="s">
        <v>2</v>
      </c>
      <c r="H5" s="4" t="s">
        <v>9</v>
      </c>
    </row>
    <row r="6" spans="1:8" s="5" customFormat="1" ht="21.75" customHeight="1" thickTop="1">
      <c r="A6" s="43" t="s">
        <v>8</v>
      </c>
      <c r="B6" s="20">
        <v>44748</v>
      </c>
      <c r="C6" s="21" t="s">
        <v>15</v>
      </c>
      <c r="D6" s="38" t="s">
        <v>19</v>
      </c>
      <c r="E6" s="34" t="s">
        <v>21</v>
      </c>
      <c r="F6" s="22">
        <v>8</v>
      </c>
      <c r="G6" s="33">
        <v>44500</v>
      </c>
      <c r="H6" s="12" t="s">
        <v>3</v>
      </c>
    </row>
    <row r="7" spans="1:8" s="5" customFormat="1" ht="20.25" customHeight="1">
      <c r="A7" s="44"/>
      <c r="B7" s="23">
        <v>44769</v>
      </c>
      <c r="C7" s="24" t="s">
        <v>15</v>
      </c>
      <c r="D7" s="38" t="s">
        <v>20</v>
      </c>
      <c r="E7" s="34" t="s">
        <v>22</v>
      </c>
      <c r="F7" s="25">
        <v>7</v>
      </c>
      <c r="G7" s="33">
        <v>38500</v>
      </c>
      <c r="H7" s="13" t="s">
        <v>3</v>
      </c>
    </row>
    <row r="8" spans="1:8" s="5" customFormat="1" ht="21.75" customHeight="1">
      <c r="A8" s="45"/>
      <c r="B8" s="46" t="s">
        <v>12</v>
      </c>
      <c r="C8" s="47"/>
      <c r="D8" s="48" t="str">
        <f>COUNTA(F6:F7)&amp;"건"</f>
        <v>2건</v>
      </c>
      <c r="E8" s="48"/>
      <c r="F8" s="48"/>
      <c r="G8" s="29">
        <f>SUM(,G6:G7)</f>
        <v>83000</v>
      </c>
      <c r="H8" s="18"/>
    </row>
    <row r="9" spans="1:8" s="5" customFormat="1" ht="21.75" customHeight="1">
      <c r="A9" s="52" t="s">
        <v>13</v>
      </c>
      <c r="B9" s="26">
        <v>44743</v>
      </c>
      <c r="C9" s="27" t="s">
        <v>14</v>
      </c>
      <c r="D9" s="34" t="s">
        <v>23</v>
      </c>
      <c r="E9" s="34" t="s">
        <v>26</v>
      </c>
      <c r="F9" s="28">
        <v>8</v>
      </c>
      <c r="G9" s="58">
        <v>75000</v>
      </c>
      <c r="H9" s="14" t="s">
        <v>3</v>
      </c>
    </row>
    <row r="10" spans="1:8" s="5" customFormat="1" ht="21.75" customHeight="1">
      <c r="A10" s="44"/>
      <c r="B10" s="23">
        <v>44749</v>
      </c>
      <c r="C10" s="24" t="s">
        <v>14</v>
      </c>
      <c r="D10" s="34" t="s">
        <v>23</v>
      </c>
      <c r="E10" s="34" t="s">
        <v>27</v>
      </c>
      <c r="F10" s="25">
        <v>6</v>
      </c>
      <c r="G10" s="58">
        <v>57500</v>
      </c>
      <c r="H10" s="14" t="s">
        <v>3</v>
      </c>
    </row>
    <row r="11" spans="1:8" s="5" customFormat="1" ht="21.75" customHeight="1">
      <c r="A11" s="44"/>
      <c r="B11" s="35">
        <v>44754</v>
      </c>
      <c r="C11" s="36" t="s">
        <v>14</v>
      </c>
      <c r="D11" s="34" t="s">
        <v>24</v>
      </c>
      <c r="E11" s="34" t="s">
        <v>18</v>
      </c>
      <c r="F11" s="37">
        <v>4</v>
      </c>
      <c r="G11" s="58">
        <v>38000</v>
      </c>
      <c r="H11" s="14" t="s">
        <v>3</v>
      </c>
    </row>
    <row r="12" spans="1:8" s="5" customFormat="1" ht="21.75" customHeight="1">
      <c r="A12" s="44"/>
      <c r="B12" s="35">
        <v>44764</v>
      </c>
      <c r="C12" s="36" t="s">
        <v>14</v>
      </c>
      <c r="D12" s="34" t="s">
        <v>25</v>
      </c>
      <c r="E12" s="34" t="s">
        <v>17</v>
      </c>
      <c r="F12" s="37">
        <v>5</v>
      </c>
      <c r="G12" s="58">
        <v>45000</v>
      </c>
      <c r="H12" s="14" t="s">
        <v>3</v>
      </c>
    </row>
    <row r="13" spans="1:8" s="5" customFormat="1" ht="21.75" customHeight="1" thickBot="1">
      <c r="A13" s="53"/>
      <c r="B13" s="49" t="s">
        <v>12</v>
      </c>
      <c r="C13" s="50"/>
      <c r="D13" s="51" t="str">
        <f>COUNTA(F9:F12)&amp;"건"</f>
        <v>4건</v>
      </c>
      <c r="E13" s="51"/>
      <c r="F13" s="51"/>
      <c r="G13" s="30">
        <f>SUM(,G9:G12)</f>
        <v>215500</v>
      </c>
      <c r="H13" s="19"/>
    </row>
    <row r="14" spans="1:8" s="5" customFormat="1" ht="21.75" customHeight="1" thickTop="1" thickBot="1">
      <c r="A14" s="54" t="s">
        <v>4</v>
      </c>
      <c r="B14" s="55"/>
      <c r="C14" s="56"/>
      <c r="D14" s="57" t="s">
        <v>28</v>
      </c>
      <c r="E14" s="55"/>
      <c r="F14" s="56"/>
      <c r="G14" s="31">
        <f>SUM(G8,G13)</f>
        <v>298500</v>
      </c>
      <c r="H14" s="32"/>
    </row>
    <row r="15" spans="1:8" s="5" customFormat="1" ht="21.75" customHeight="1">
      <c r="A15" s="39" t="s">
        <v>16</v>
      </c>
      <c r="B15" s="39"/>
      <c r="C15" s="39"/>
      <c r="D15" s="39"/>
      <c r="E15" s="39"/>
      <c r="F15" s="39"/>
      <c r="G15" s="39"/>
      <c r="H15" s="39"/>
    </row>
    <row r="16" spans="1:8" ht="21.75" customHeight="1">
      <c r="A16" s="6"/>
      <c r="B16" s="6"/>
      <c r="C16" s="6"/>
      <c r="D16" s="6"/>
      <c r="E16" s="17"/>
      <c r="F16" s="17"/>
      <c r="G16" s="6"/>
      <c r="H16" s="6"/>
    </row>
    <row r="18" spans="1:8" s="6" customFormat="1">
      <c r="A18"/>
      <c r="B18"/>
      <c r="C18"/>
      <c r="D18"/>
      <c r="E18" s="15"/>
      <c r="F18" s="15"/>
      <c r="G18"/>
      <c r="H18"/>
    </row>
  </sheetData>
  <mergeCells count="11">
    <mergeCell ref="A2:H2"/>
    <mergeCell ref="B5:C5"/>
    <mergeCell ref="B13:C13"/>
    <mergeCell ref="D13:F13"/>
    <mergeCell ref="A15:H15"/>
    <mergeCell ref="A6:A8"/>
    <mergeCell ref="B8:C8"/>
    <mergeCell ref="D8:F8"/>
    <mergeCell ref="A9:A13"/>
    <mergeCell ref="A14:C14"/>
    <mergeCell ref="D14:F14"/>
  </mergeCells>
  <phoneticPr fontId="4" type="noConversion"/>
  <dataValidations count="1">
    <dataValidation type="list" allowBlank="1" showInputMessage="1" showErrorMessage="1" sqref="H6:H7 H9:H12" xr:uid="{00000000-0002-0000-0400-000000000000}">
      <formula1>"카드,현금"</formula1>
    </dataValidation>
  </dataValidations>
  <pageMargins left="0.86614173228346458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7월</vt:lpstr>
      <vt:lpstr>'7월'!Print_Area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WH10</cp:lastModifiedBy>
  <cp:lastPrinted>2021-07-14T06:20:42Z</cp:lastPrinted>
  <dcterms:created xsi:type="dcterms:W3CDTF">2016-11-22T09:06:21Z</dcterms:created>
  <dcterms:modified xsi:type="dcterms:W3CDTF">2022-07-30T01:55:58Z</dcterms:modified>
</cp:coreProperties>
</file>